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Cuenta Publica 2025\"/>
    </mc:Choice>
  </mc:AlternateContent>
  <xr:revisionPtr revIDLastSave="0" documentId="13_ncr:1_{3A6329F4-075F-403B-BAEE-F566588C23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4" l="1"/>
  <c r="F29" i="4"/>
  <c r="E29" i="4"/>
  <c r="D29" i="4"/>
  <c r="C29" i="4"/>
  <c r="B29" i="4"/>
  <c r="G27" i="4"/>
  <c r="G26" i="4"/>
  <c r="G25" i="4"/>
  <c r="G24" i="4"/>
  <c r="G23" i="4"/>
  <c r="G22" i="4"/>
  <c r="G21" i="4"/>
  <c r="G20" i="4"/>
  <c r="F19" i="4"/>
  <c r="F38" i="4" s="1"/>
  <c r="E19" i="4"/>
  <c r="D19" i="4"/>
  <c r="D38" i="4" s="1"/>
  <c r="C19" i="4"/>
  <c r="C38" i="4" s="1"/>
  <c r="B19" i="4"/>
  <c r="B38" i="4" s="1"/>
  <c r="E38" i="4" l="1"/>
  <c r="G19" i="4"/>
  <c r="G38" i="4" s="1"/>
  <c r="G13" i="4"/>
  <c r="G11" i="4"/>
  <c r="G10" i="4"/>
  <c r="G9" i="4"/>
  <c r="G8" i="4"/>
  <c r="G7" i="4"/>
  <c r="G6" i="4"/>
  <c r="G5" i="4"/>
  <c r="G4" i="4"/>
  <c r="G15" i="4" s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<sst xmlns="http://schemas.openxmlformats.org/spreadsheetml/2006/main" count="52" uniqueCount="31">
  <si>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</si>
  <si>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</si>
  <si>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</si>
  <si>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</si>
  <si>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</si>
  <si>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</si>
  <si>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</si>
  <si>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</si>
  <si>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</si>
  <si>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</si>
  <si>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</si>
  <si>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</si>
  <si>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</si>
  <si>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</si>
  <si>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</si>
  <si>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</si>
  <si>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</si>
  <si>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</si>
  <si>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</si>
  <si>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</si>
  <si>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</si>
  <si>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</si>
  <si>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</si>
  <si>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</si>
  <si>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</si>
  <si>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</si>
  <si>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</si>
  <si>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t>PROCURADURÍA AUXILIAR DE PROTECCIÓN DE NIÑAS, NIÑOS Y ADOLESCENTES DEL MUNICIPIO DE LEÓN, GUANAJUATO
Estado Analítico de Ingresos
Del 01 de Enero al 31 de Diciembre de 2025
(Cifras en Pesos)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</si>
  <si>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</t>
    </r>
  </si>
  <si>
    <t>por sus actividades diversas no inherentes a su operación que generan recursos y que no sean ingresos por venta de bienes o prestación de servicios, tales como donativos en efectivo, entre otros.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</si>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</sst>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51</xdr:row>
      <xdr:rowOff>114300</xdr:rowOff>
    </xdr:from>
    <xdr:to>
      <xdr:col>5</xdr:col>
      <xdr:colOff>939800</xdr:colOff>
      <xdr:row>59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2F413F-1B41-425C-BBCB-0E9FA0734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534400"/>
          <a:ext cx="8093075" cy="987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showGridLines="0" tabSelected="1" zoomScaleNormal="100" workbookViewId="0">
      <selection activeCell="E32" sqref="E32"/>
    </sheetView>
  </sheetViews>
  <sheetFormatPr baseColWidth="10" defaultColWidth="12" defaultRowHeight="10" x14ac:dyDescent="0.2"/>
  <cols>
    <col min="1" max="1" width="62.44140625" style="2" customWidth="1"/>
    <col min="2" max="2" width="17.88671875" style="2" customWidth="1"/>
    <col min="3" max="3" width="19.88671875" style="2" customWidth="1"/>
    <col min="4" max="5" width="17.88671875" style="2" customWidth="1"/>
    <col min="6" max="6" width="18.88671875" style="2" customWidth="1"/>
    <col min="7" max="7" width="17.88671875" style="2" customWidth="1"/>
    <col min="8" max="16384" width="12" style="2"/>
  </cols>
  <sheetData>
    <row r="1" spans="1:7" ht="45" customHeight="1" x14ac:dyDescent="0.2">
      <c r="A1" s="37" t="s">
        <v>27</v>
      </c>
      <c r="B1" s="38"/>
      <c r="C1" s="38"/>
      <c r="D1" s="38"/>
      <c r="E1" s="38"/>
      <c r="F1" s="38"/>
      <c r="G1" s="39"/>
    </row>
    <row r="2" spans="1:7" s="3" customFormat="1" ht="10.5" x14ac:dyDescent="0.2">
      <c r="A2" s="26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" customHeight="1" x14ac:dyDescent="0.2">
      <c r="A3" s="34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7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f>+B4-F4</f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f>+B5-F5</f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f t="shared" ref="G6:G13" si="0">+B6-F6</f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f t="shared" si="0"/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f t="shared" si="0"/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f t="shared" si="0"/>
        <v>0</v>
      </c>
    </row>
    <row r="10" spans="1:7" x14ac:dyDescent="0.2">
      <c r="A10" s="27" t="s">
        <v>11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 t="shared" si="0"/>
        <v>0</v>
      </c>
    </row>
    <row r="11" spans="1:7" ht="20" x14ac:dyDescent="0.2">
      <c r="A11" s="27" t="s">
        <v>18</v>
      </c>
      <c r="B11" s="12">
        <v>0</v>
      </c>
      <c r="C11" s="12">
        <v>0</v>
      </c>
      <c r="D11" s="12">
        <v>0</v>
      </c>
      <c r="E11" s="12">
        <v>101542.13</v>
      </c>
      <c r="F11" s="12">
        <v>0</v>
      </c>
      <c r="G11" s="12">
        <f t="shared" si="0"/>
        <v>0</v>
      </c>
    </row>
    <row r="12" spans="1:7" ht="20" x14ac:dyDescent="0.2">
      <c r="A12" s="27" t="s">
        <v>12</v>
      </c>
      <c r="B12" s="12">
        <v>50368364</v>
      </c>
      <c r="C12" s="12">
        <v>-14456117.76</v>
      </c>
      <c r="D12" s="12">
        <v>35912246.240000002</v>
      </c>
      <c r="E12" s="12">
        <v>35782705.130000003</v>
      </c>
      <c r="F12" s="12">
        <v>35782705.130000003</v>
      </c>
      <c r="G12" s="12">
        <v>-14585658.869999997</v>
      </c>
    </row>
    <row r="13" spans="1:7" x14ac:dyDescent="0.2">
      <c r="A13" s="27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ht="10.5" x14ac:dyDescent="0.2">
      <c r="A15" s="7" t="s">
        <v>14</v>
      </c>
      <c r="B15" s="32">
        <f>SUM(B4:B13)</f>
        <v>50368364</v>
      </c>
      <c r="C15" s="32">
        <f>SUM(C4:C13)</f>
        <v>-14456117.76</v>
      </c>
      <c r="D15" s="32">
        <f>SUM(D4:D13)</f>
        <v>35912246.240000002</v>
      </c>
      <c r="E15" s="32">
        <f>SUM(E4:E13)</f>
        <v>35884247.260000005</v>
      </c>
      <c r="F15" s="32">
        <f>SUM(F4:F13)</f>
        <v>35782705.130000003</v>
      </c>
      <c r="G15" s="32">
        <f t="shared" ref="G15" si="1">SUM(G4:G13)</f>
        <v>-14585658.869999997</v>
      </c>
    </row>
    <row r="16" spans="1:7" ht="10.5" x14ac:dyDescent="0.2">
      <c r="A16" s="16"/>
      <c r="B16" s="17"/>
      <c r="C16" s="17"/>
      <c r="D16" s="20"/>
      <c r="E16" s="18" t="s">
        <v>26</v>
      </c>
      <c r="F16" s="21"/>
      <c r="G16" s="33">
        <v>0</v>
      </c>
    </row>
    <row r="17" spans="1:7" ht="10.5" customHeight="1" x14ac:dyDescent="0.2">
      <c r="A17" s="25"/>
      <c r="B17" s="42" t="s">
        <v>22</v>
      </c>
      <c r="C17" s="43"/>
      <c r="D17" s="43"/>
      <c r="E17" s="43"/>
      <c r="F17" s="44"/>
      <c r="G17" s="40" t="s">
        <v>4</v>
      </c>
    </row>
    <row r="18" spans="1:7" ht="21" x14ac:dyDescent="0.2">
      <c r="A18" s="31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41"/>
    </row>
    <row r="19" spans="1:7" ht="10.5" x14ac:dyDescent="0.2">
      <c r="A19" s="23" t="s">
        <v>15</v>
      </c>
      <c r="B19" s="13">
        <f>SUM(B20:B27)</f>
        <v>0</v>
      </c>
      <c r="C19" s="13">
        <f>SUM(C20:C27)</f>
        <v>0</v>
      </c>
      <c r="D19" s="13">
        <f>SUM(D20:D27)</f>
        <v>0</v>
      </c>
      <c r="E19" s="13">
        <f>SUM(E20:E27)</f>
        <v>0</v>
      </c>
      <c r="F19" s="13">
        <f>SUM(F20:F27)</f>
        <v>0</v>
      </c>
      <c r="G19" s="13">
        <f>+B19-F19</f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>+F20-B20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ref="G21:G27" si="2">+F21-B21</f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 t="shared" si="2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2"/>
        <v>0</v>
      </c>
    </row>
    <row r="24" spans="1:7" ht="12" x14ac:dyDescent="0.2">
      <c r="A24" s="29" t="s">
        <v>16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2"/>
        <v>0</v>
      </c>
    </row>
    <row r="25" spans="1:7" ht="12" x14ac:dyDescent="0.2">
      <c r="A25" s="29" t="s">
        <v>17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 t="shared" si="2"/>
        <v>0</v>
      </c>
    </row>
    <row r="26" spans="1:7" ht="20" x14ac:dyDescent="0.2">
      <c r="A26" s="29" t="s">
        <v>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2"/>
        <v>0</v>
      </c>
    </row>
    <row r="27" spans="1:7" ht="20" x14ac:dyDescent="0.2">
      <c r="A27" s="29" t="s">
        <v>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2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1.5" x14ac:dyDescent="0.2">
      <c r="A29" s="30" t="s">
        <v>21</v>
      </c>
      <c r="B29" s="15">
        <f t="shared" ref="B29:G29" si="3">SUM(B30:B33)</f>
        <v>50368364</v>
      </c>
      <c r="C29" s="15">
        <f t="shared" si="3"/>
        <v>-14456117.76</v>
      </c>
      <c r="D29" s="15">
        <f t="shared" si="3"/>
        <v>35912246.240000002</v>
      </c>
      <c r="E29" s="15">
        <f t="shared" si="3"/>
        <v>35884247.260000005</v>
      </c>
      <c r="F29" s="15">
        <f t="shared" si="3"/>
        <v>35782705.130000003</v>
      </c>
      <c r="G29" s="15">
        <f t="shared" si="3"/>
        <v>-14585658.869999997</v>
      </c>
    </row>
    <row r="30" spans="1:7" x14ac:dyDescent="0.2">
      <c r="A30" s="29" t="s">
        <v>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2" x14ac:dyDescent="0.2">
      <c r="A32" s="29" t="s">
        <v>19</v>
      </c>
      <c r="B32" s="14">
        <v>0</v>
      </c>
      <c r="C32" s="14">
        <v>0</v>
      </c>
      <c r="D32" s="14">
        <v>0</v>
      </c>
      <c r="E32" s="12">
        <v>101542.13</v>
      </c>
      <c r="F32" s="14">
        <v>0</v>
      </c>
      <c r="G32" s="14">
        <v>0</v>
      </c>
    </row>
    <row r="33" spans="1:7" ht="20" x14ac:dyDescent="0.2">
      <c r="A33" s="29" t="s">
        <v>12</v>
      </c>
      <c r="B33" s="14">
        <v>50368364</v>
      </c>
      <c r="C33" s="14">
        <v>-14456117.76</v>
      </c>
      <c r="D33" s="14">
        <v>35912246.240000002</v>
      </c>
      <c r="E33" s="14">
        <v>35782705.130000003</v>
      </c>
      <c r="F33" s="14">
        <v>35782705.130000003</v>
      </c>
      <c r="G33" s="14">
        <v>-14585658.869999997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ht="10.5" x14ac:dyDescent="0.2">
      <c r="A35" s="24" t="s">
        <v>13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10.5" x14ac:dyDescent="0.2">
      <c r="A37" s="29"/>
      <c r="B37" s="15"/>
      <c r="C37" s="15"/>
      <c r="D37" s="15"/>
      <c r="E37" s="15"/>
      <c r="F37" s="15"/>
      <c r="G37" s="15"/>
    </row>
    <row r="38" spans="1:7" ht="10.5" x14ac:dyDescent="0.2">
      <c r="A38" s="10" t="s">
        <v>14</v>
      </c>
      <c r="B38" s="32">
        <f t="shared" ref="B38:G38" si="4">+B19+B29+B35</f>
        <v>50368364</v>
      </c>
      <c r="C38" s="32">
        <f t="shared" si="4"/>
        <v>-14456117.76</v>
      </c>
      <c r="D38" s="32">
        <f t="shared" si="4"/>
        <v>35912246.240000002</v>
      </c>
      <c r="E38" s="32">
        <f t="shared" si="4"/>
        <v>35884247.260000005</v>
      </c>
      <c r="F38" s="32">
        <f t="shared" si="4"/>
        <v>35782705.130000003</v>
      </c>
      <c r="G38" s="32">
        <f t="shared" si="4"/>
        <v>-14585658.869999997</v>
      </c>
    </row>
    <row r="39" spans="1:7" ht="10.5" x14ac:dyDescent="0.2">
      <c r="A39" s="16"/>
      <c r="B39" s="17"/>
      <c r="C39" s="17"/>
      <c r="D39" s="17"/>
      <c r="E39" s="18" t="s">
        <v>26</v>
      </c>
      <c r="F39" s="19"/>
      <c r="G39" s="33">
        <v>0</v>
      </c>
    </row>
    <row r="41" spans="1:7" ht="12" x14ac:dyDescent="0.2">
      <c r="A41" s="22" t="s">
        <v>24</v>
      </c>
    </row>
    <row r="42" spans="1:7" ht="12" x14ac:dyDescent="0.2">
      <c r="A42" s="22" t="s">
        <v>20</v>
      </c>
    </row>
    <row r="43" spans="1:7" ht="12" x14ac:dyDescent="0.2">
      <c r="A43" s="22" t="s">
        <v>28</v>
      </c>
    </row>
    <row r="44" spans="1:7" x14ac:dyDescent="0.2">
      <c r="A44" s="2" t="s">
        <v>29</v>
      </c>
    </row>
    <row r="47" spans="1:7" ht="29" customHeight="1" x14ac:dyDescent="0.2">
      <c r="A47" s="35" t="s">
        <v>30</v>
      </c>
      <c r="B47" s="36"/>
      <c r="C47" s="36"/>
    </row>
  </sheetData>
  <sheetProtection formatCells="0" formatColumns="0" formatRows="0" insertRows="0" autoFilter="0"/>
  <mergeCells count="6">
    <mergeCell ref="A47:C47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58F4D559-45C1-47AD-A787-EF325FCCD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ASUSPAPNNA094</cp:lastModifiedBy>
  <cp:revision/>
  <cp:lastPrinted>2026-02-16T17:56:23Z</cp:lastPrinted>
  <dcterms:created xsi:type="dcterms:W3CDTF">2012-12-11T20:48:19Z</dcterms:created>
  <dcterms:modified xsi:type="dcterms:W3CDTF">2026-02-16T21:10:03Z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